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1785" windowWidth="20730" windowHeight="10320"/>
  </bookViews>
  <sheets>
    <sheet name="calzature2022-9" sheetId="2" r:id="rId1"/>
  </sheets>
  <calcPr calcId="125725"/>
</workbook>
</file>

<file path=xl/calcChain.xml><?xml version="1.0" encoding="utf-8"?>
<calcChain xmlns="http://schemas.openxmlformats.org/spreadsheetml/2006/main">
  <c r="H6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5"/>
</calcChain>
</file>

<file path=xl/sharedStrings.xml><?xml version="1.0" encoding="utf-8"?>
<sst xmlns="http://schemas.openxmlformats.org/spreadsheetml/2006/main" count="129" uniqueCount="129">
  <si>
    <t>Interscambio commerciale in valore Italia-[MONDO] per provincia del prodotto: 'CB152' [Calzature] - I-III trimestre 2022</t>
  </si>
  <si>
    <t>(Valori in Euro, dati cumulati)</t>
  </si>
  <si>
    <t>PROVINCE</t>
  </si>
  <si>
    <t>IMP2020</t>
  </si>
  <si>
    <t>IMP2021</t>
  </si>
  <si>
    <t>IMP2022</t>
  </si>
  <si>
    <t>EXP2020</t>
  </si>
  <si>
    <t>EXP2021</t>
  </si>
  <si>
    <t>EXP2022</t>
  </si>
  <si>
    <t xml:space="preserve">Agrigento </t>
  </si>
  <si>
    <t xml:space="preserve">Alessandria </t>
  </si>
  <si>
    <t xml:space="preserve">Ancona </t>
  </si>
  <si>
    <t xml:space="preserve">Aosta </t>
  </si>
  <si>
    <t xml:space="preserve">Arezzo </t>
  </si>
  <si>
    <t xml:space="preserve">Ascoli Piceno </t>
  </si>
  <si>
    <t xml:space="preserve">Asti </t>
  </si>
  <si>
    <t xml:space="preserve">Avellino </t>
  </si>
  <si>
    <t xml:space="preserve">Bari </t>
  </si>
  <si>
    <t xml:space="preserve">Barletta-Andria-Trani </t>
  </si>
  <si>
    <t xml:space="preserve">Belluno </t>
  </si>
  <si>
    <t xml:space="preserve">Benevento </t>
  </si>
  <si>
    <t xml:space="preserve">Bergamo </t>
  </si>
  <si>
    <t xml:space="preserve">Biella </t>
  </si>
  <si>
    <t xml:space="preserve">Bologna </t>
  </si>
  <si>
    <t xml:space="preserve">Bolzano/Bozen </t>
  </si>
  <si>
    <t xml:space="preserve">Brescia </t>
  </si>
  <si>
    <t xml:space="preserve">Brindisi </t>
  </si>
  <si>
    <t xml:space="preserve">Cagliari </t>
  </si>
  <si>
    <t xml:space="preserve">Caltanissetta </t>
  </si>
  <si>
    <t xml:space="preserve">Campobasso </t>
  </si>
  <si>
    <t xml:space="preserve">Caserta </t>
  </si>
  <si>
    <t xml:space="preserve">Catania </t>
  </si>
  <si>
    <t xml:space="preserve">Catanzaro </t>
  </si>
  <si>
    <t xml:space="preserve">Chieti </t>
  </si>
  <si>
    <t xml:space="preserve">Como </t>
  </si>
  <si>
    <t xml:space="preserve">Cosenza </t>
  </si>
  <si>
    <t xml:space="preserve">Cremona </t>
  </si>
  <si>
    <t xml:space="preserve">Crotone </t>
  </si>
  <si>
    <t xml:space="preserve">Cuneo </t>
  </si>
  <si>
    <t xml:space="preserve">Enna </t>
  </si>
  <si>
    <t xml:space="preserve">Fermo </t>
  </si>
  <si>
    <t xml:space="preserve">Ferrara </t>
  </si>
  <si>
    <t xml:space="preserve">Firenze </t>
  </si>
  <si>
    <t xml:space="preserve">Foggia </t>
  </si>
  <si>
    <t xml:space="preserve">Forlì-Cesena </t>
  </si>
  <si>
    <t xml:space="preserve">Frosinone </t>
  </si>
  <si>
    <t xml:space="preserve">Genova </t>
  </si>
  <si>
    <t xml:space="preserve">Gorizia </t>
  </si>
  <si>
    <t xml:space="preserve">Grosseto </t>
  </si>
  <si>
    <t xml:space="preserve">Imperia </t>
  </si>
  <si>
    <t xml:space="preserve">Isernia </t>
  </si>
  <si>
    <t xml:space="preserve">La Spezia </t>
  </si>
  <si>
    <t xml:space="preserve">L'Aquila </t>
  </si>
  <si>
    <t xml:space="preserve">Latina </t>
  </si>
  <si>
    <t xml:space="preserve">Lecce </t>
  </si>
  <si>
    <t xml:space="preserve">Lecco </t>
  </si>
  <si>
    <t xml:space="preserve">Livorno </t>
  </si>
  <si>
    <t xml:space="preserve">Lodi </t>
  </si>
  <si>
    <t xml:space="preserve">Lucca </t>
  </si>
  <si>
    <t xml:space="preserve">Macerata </t>
  </si>
  <si>
    <t xml:space="preserve">Mantova </t>
  </si>
  <si>
    <t xml:space="preserve">Massa-Carrara </t>
  </si>
  <si>
    <t xml:space="preserve">Matera </t>
  </si>
  <si>
    <t xml:space="preserve">Messina </t>
  </si>
  <si>
    <t xml:space="preserve">Milano </t>
  </si>
  <si>
    <t xml:space="preserve">Modena </t>
  </si>
  <si>
    <t xml:space="preserve">Monza e della Brianza </t>
  </si>
  <si>
    <t xml:space="preserve">Napoli </t>
  </si>
  <si>
    <t xml:space="preserve">Novara </t>
  </si>
  <si>
    <t xml:space="preserve">Nuoro </t>
  </si>
  <si>
    <t xml:space="preserve">Oristano </t>
  </si>
  <si>
    <t xml:space="preserve">Padova </t>
  </si>
  <si>
    <t xml:space="preserve">Palermo </t>
  </si>
  <si>
    <t xml:space="preserve">Parma </t>
  </si>
  <si>
    <t xml:space="preserve">Pavia </t>
  </si>
  <si>
    <t xml:space="preserve">Perugia </t>
  </si>
  <si>
    <t xml:space="preserve">Pesaro e Urbino </t>
  </si>
  <si>
    <t xml:space="preserve">Pescara </t>
  </si>
  <si>
    <t xml:space="preserve">Piacenza </t>
  </si>
  <si>
    <t xml:space="preserve">Pisa </t>
  </si>
  <si>
    <t xml:space="preserve">Pistoia </t>
  </si>
  <si>
    <t xml:space="preserve">Pordenone </t>
  </si>
  <si>
    <t xml:space="preserve">Potenza </t>
  </si>
  <si>
    <t xml:space="preserve">Prato </t>
  </si>
  <si>
    <t>Province non specificate e altri stati membri</t>
  </si>
  <si>
    <t>Provincia del Sud Sardegna</t>
  </si>
  <si>
    <t xml:space="preserve">Ragusa </t>
  </si>
  <si>
    <t xml:space="preserve">Ravenna </t>
  </si>
  <si>
    <t xml:space="preserve">Reggio di Calabria </t>
  </si>
  <si>
    <t xml:space="preserve">Reggio nell'Emilia </t>
  </si>
  <si>
    <t xml:space="preserve">Rieti </t>
  </si>
  <si>
    <t xml:space="preserve">Rimini </t>
  </si>
  <si>
    <t xml:space="preserve">Roma </t>
  </si>
  <si>
    <t xml:space="preserve">Rovigo </t>
  </si>
  <si>
    <t xml:space="preserve">Salerno </t>
  </si>
  <si>
    <t xml:space="preserve">Sassari </t>
  </si>
  <si>
    <t xml:space="preserve">Savona </t>
  </si>
  <si>
    <t xml:space="preserve">Siena </t>
  </si>
  <si>
    <t xml:space="preserve">Siracusa </t>
  </si>
  <si>
    <t xml:space="preserve">Sondrio </t>
  </si>
  <si>
    <t xml:space="preserve">Taranto </t>
  </si>
  <si>
    <t xml:space="preserve">Teramo </t>
  </si>
  <si>
    <t xml:space="preserve">Terni </t>
  </si>
  <si>
    <t xml:space="preserve">Torino </t>
  </si>
  <si>
    <t xml:space="preserve">Trapani </t>
  </si>
  <si>
    <t xml:space="preserve">Trento </t>
  </si>
  <si>
    <t xml:space="preserve">Treviso </t>
  </si>
  <si>
    <t xml:space="preserve">Trieste </t>
  </si>
  <si>
    <t xml:space="preserve">Udine </t>
  </si>
  <si>
    <t xml:space="preserve">Varese </t>
  </si>
  <si>
    <t xml:space="preserve">Venezia </t>
  </si>
  <si>
    <t xml:space="preserve">Verbano-Cusio-Ossola </t>
  </si>
  <si>
    <t xml:space="preserve">Vercelli </t>
  </si>
  <si>
    <t xml:space="preserve">Verona </t>
  </si>
  <si>
    <t xml:space="preserve">Vibo Valentia </t>
  </si>
  <si>
    <t xml:space="preserve">Vicenza </t>
  </si>
  <si>
    <t xml:space="preserve">Viterbo </t>
  </si>
  <si>
    <r>
      <t> </t>
    </r>
    <r>
      <rPr>
        <b/>
        <sz val="7.5"/>
        <color theme="1"/>
        <rFont val="Verdana"/>
        <family val="2"/>
      </rPr>
      <t>Totale</t>
    </r>
  </si>
  <si>
    <t>Dai dati selezionati sono emerse le seguenti annotazioni</t>
  </si>
  <si>
    <r>
      <t>1.</t>
    </r>
    <r>
      <rPr>
        <sz val="7.5"/>
        <color rgb="FF000000"/>
        <rFont val="Verdana"/>
        <family val="2"/>
      </rPr>
      <t xml:space="preserve"> Dal 2005 - Per uniformità alle modalità di diffusione di Eurostat, i dati rilasciati a livello di capitolo della nomenclatura combinata e di sezione della classificazione SITC sono comprensivi dei codici merceologici riservati.</t>
    </r>
  </si>
  <si>
    <r>
      <t>2.</t>
    </r>
    <r>
      <rPr>
        <sz val="7.5"/>
        <color rgb="FF000000"/>
        <rFont val="Verdana"/>
        <family val="2"/>
      </rPr>
      <t xml:space="preserve"> La Francia include Monaco e, fino al 1970 Andorra. Dal 1997 include i dipartimenti francesi d'oltremare (Guadalupa, Guiana francese, Martinica e Riunione)</t>
    </r>
  </si>
  <si>
    <r>
      <t>3.</t>
    </r>
    <r>
      <rPr>
        <sz val="7.5"/>
        <color rgb="FF000000"/>
        <rFont val="Verdana"/>
        <family val="2"/>
      </rPr>
      <t xml:space="preserve"> Il Belgio e Lussemburgo dal 1999 si divide in Belgio e in Lussemburgo</t>
    </r>
  </si>
  <si>
    <r>
      <t>4.</t>
    </r>
    <r>
      <rPr>
        <sz val="7.5"/>
        <color rgb="FF000000"/>
        <rFont val="Verdana"/>
        <family val="2"/>
      </rPr>
      <t xml:space="preserve"> La Germania comprende l'ex Repubblica federale e l'ex Repubblica democratica di Germania</t>
    </r>
  </si>
  <si>
    <r>
      <t>5.</t>
    </r>
    <r>
      <rPr>
        <sz val="7.5"/>
        <color rgb="FF000000"/>
        <rFont val="Verdana"/>
        <family val="2"/>
      </rPr>
      <t xml:space="preserve"> Dal 1991 - La Germania include l'Isola di Helgoland; risulta escluso il territorio di Büsingen</t>
    </r>
  </si>
  <si>
    <r>
      <t>6.</t>
    </r>
    <r>
      <rPr>
        <sz val="7.5"/>
        <color rgb="FF000000"/>
        <rFont val="Verdana"/>
        <family val="2"/>
      </rPr>
      <t xml:space="preserve"> L'Italia include Livigno; dal 1994 risulta escluso San Marino</t>
    </r>
  </si>
  <si>
    <r>
      <t>7.</t>
    </r>
    <r>
      <rPr>
        <sz val="7.5"/>
        <color rgb="FF000000"/>
        <rFont val="Verdana"/>
        <family val="2"/>
      </rPr>
      <t xml:space="preserve"> Il Regno Unito comprende: Gran Bretagna, Irlanda del Nord, isole anglonormanne (isole del Canale) e isola di Man</t>
    </r>
  </si>
  <si>
    <t xml:space="preserve">-- Elaborazione del - 12/12/2022 - 12:11:49 </t>
  </si>
  <si>
    <t>Fonte: Istat</t>
  </si>
  <si>
    <t>Var %</t>
  </si>
</sst>
</file>

<file path=xl/styles.xml><?xml version="1.0" encoding="utf-8"?>
<styleSheet xmlns="http://schemas.openxmlformats.org/spreadsheetml/2006/main">
  <numFmts count="1">
    <numFmt numFmtId="164" formatCode="0.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11"/>
      <color theme="1"/>
      <name val="Verdana"/>
      <family val="2"/>
    </font>
    <font>
      <sz val="7.5"/>
      <color rgb="FF000000"/>
      <name val="Verdana"/>
      <family val="2"/>
    </font>
    <font>
      <b/>
      <sz val="7.5"/>
      <color rgb="FF000000"/>
      <name val="Verdana"/>
      <family val="2"/>
    </font>
    <font>
      <i/>
      <sz val="7.5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1" fillId="0" borderId="0" xfId="0" applyFont="1" applyAlignment="1">
      <alignment horizontal="left" indent="1"/>
    </xf>
    <xf numFmtId="164" fontId="0" fillId="0" borderId="0" xfId="1" applyNumberFormat="1" applyFont="1"/>
    <xf numFmtId="3" fontId="19" fillId="0" borderId="0" xfId="0" applyNumberFormat="1" applyFont="1" applyAlignment="1">
      <alignment horizontal="right" wrapText="1"/>
    </xf>
    <xf numFmtId="164" fontId="16" fillId="0" borderId="0" xfId="1" applyNumberFormat="1" applyFont="1"/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horizontal="left" wrapText="1" indent="1"/>
    </xf>
    <xf numFmtId="0" fontId="0" fillId="0" borderId="0" xfId="0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Percentuale" xfId="1" builtinId="5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7"/>
  <sheetViews>
    <sheetView showGridLines="0" tabSelected="1" zoomScale="130" zoomScaleNormal="130" workbookViewId="0">
      <selection activeCell="H5" sqref="H5"/>
    </sheetView>
  </sheetViews>
  <sheetFormatPr defaultRowHeight="15"/>
  <cols>
    <col min="1" max="1" width="36.5703125" bestFit="1" customWidth="1"/>
    <col min="2" max="3" width="10.7109375" bestFit="1" customWidth="1"/>
    <col min="4" max="4" width="10.42578125" bestFit="1" customWidth="1"/>
    <col min="5" max="5" width="10.7109375" bestFit="1" customWidth="1"/>
    <col min="6" max="7" width="11.28515625" bestFit="1" customWidth="1"/>
    <col min="8" max="8" width="9.28515625" bestFit="1" customWidth="1"/>
  </cols>
  <sheetData>
    <row r="2" spans="1:8" ht="30.75">
      <c r="A2" s="1" t="s">
        <v>0</v>
      </c>
    </row>
    <row r="3" spans="1:8" ht="15.75" thickBot="1">
      <c r="A3" s="16" t="s">
        <v>1</v>
      </c>
      <c r="B3" s="16"/>
    </row>
    <row r="4" spans="1:8" ht="15.75" thickBo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15" t="s">
        <v>128</v>
      </c>
    </row>
    <row r="5" spans="1:8">
      <c r="A5" s="2" t="s">
        <v>42</v>
      </c>
      <c r="B5" s="5">
        <v>231337508</v>
      </c>
      <c r="C5" s="5">
        <v>237448183</v>
      </c>
      <c r="D5" s="5">
        <v>311332304</v>
      </c>
      <c r="E5" s="5">
        <v>986110850</v>
      </c>
      <c r="F5" s="5">
        <v>1473352324</v>
      </c>
      <c r="G5" s="5">
        <v>1775831783</v>
      </c>
      <c r="H5" s="12">
        <f>(G5-F5)/F5</f>
        <v>0.20530015399086579</v>
      </c>
    </row>
    <row r="6" spans="1:8">
      <c r="A6" s="2" t="s">
        <v>64</v>
      </c>
      <c r="B6" s="5">
        <v>471749058</v>
      </c>
      <c r="C6" s="5">
        <v>591509460</v>
      </c>
      <c r="D6" s="5">
        <v>789075818</v>
      </c>
      <c r="E6" s="5">
        <v>766826708</v>
      </c>
      <c r="F6" s="5">
        <v>1080391816</v>
      </c>
      <c r="G6" s="5">
        <v>1380935876</v>
      </c>
      <c r="H6" s="12">
        <f t="shared" ref="H6:H69" si="0">(G6-F6)/F6</f>
        <v>0.27818061517045034</v>
      </c>
    </row>
    <row r="7" spans="1:8">
      <c r="A7" s="2" t="s">
        <v>106</v>
      </c>
      <c r="B7" s="5">
        <v>547341513</v>
      </c>
      <c r="C7" s="5">
        <v>635853207</v>
      </c>
      <c r="D7" s="5">
        <v>863227068</v>
      </c>
      <c r="E7" s="5">
        <v>707359522</v>
      </c>
      <c r="F7" s="5">
        <v>807059907</v>
      </c>
      <c r="G7" s="5">
        <v>931837484</v>
      </c>
      <c r="H7" s="12">
        <f t="shared" si="0"/>
        <v>0.15460757735299072</v>
      </c>
    </row>
    <row r="8" spans="1:8">
      <c r="A8" s="1" t="s">
        <v>40</v>
      </c>
      <c r="B8" s="13">
        <v>103436176</v>
      </c>
      <c r="C8" s="13">
        <v>103537675</v>
      </c>
      <c r="D8" s="13">
        <v>176909204</v>
      </c>
      <c r="E8" s="13">
        <v>383191512</v>
      </c>
      <c r="F8" s="13">
        <v>383055426</v>
      </c>
      <c r="G8" s="13">
        <v>526432197</v>
      </c>
      <c r="H8" s="14">
        <f t="shared" si="0"/>
        <v>0.37429771586109839</v>
      </c>
    </row>
    <row r="9" spans="1:8">
      <c r="A9" s="2" t="s">
        <v>110</v>
      </c>
      <c r="B9" s="5">
        <v>47384596</v>
      </c>
      <c r="C9" s="5">
        <v>60717355</v>
      </c>
      <c r="D9" s="5">
        <v>78798325</v>
      </c>
      <c r="E9" s="5">
        <v>308956229</v>
      </c>
      <c r="F9" s="5">
        <v>392937214</v>
      </c>
      <c r="G9" s="5">
        <v>503439789</v>
      </c>
      <c r="H9" s="12">
        <f t="shared" si="0"/>
        <v>0.28122196387334286</v>
      </c>
    </row>
    <row r="10" spans="1:8">
      <c r="A10" s="2" t="s">
        <v>113</v>
      </c>
      <c r="B10" s="5">
        <v>196827164</v>
      </c>
      <c r="C10" s="5">
        <v>283782045</v>
      </c>
      <c r="D10" s="5">
        <v>399214820</v>
      </c>
      <c r="E10" s="5">
        <v>268140860</v>
      </c>
      <c r="F10" s="5">
        <v>347758185</v>
      </c>
      <c r="G10" s="5">
        <v>389197937</v>
      </c>
      <c r="H10" s="12">
        <f t="shared" si="0"/>
        <v>0.11916254968952061</v>
      </c>
    </row>
    <row r="11" spans="1:8">
      <c r="A11" s="2" t="s">
        <v>115</v>
      </c>
      <c r="B11" s="5">
        <v>78250084</v>
      </c>
      <c r="C11" s="5">
        <v>110256757</v>
      </c>
      <c r="D11" s="5">
        <v>170235926</v>
      </c>
      <c r="E11" s="5">
        <v>380033783</v>
      </c>
      <c r="F11" s="5">
        <v>420591182</v>
      </c>
      <c r="G11" s="5">
        <v>348570405</v>
      </c>
      <c r="H11" s="12">
        <f t="shared" si="0"/>
        <v>-0.17123701133610547</v>
      </c>
    </row>
    <row r="12" spans="1:8">
      <c r="A12" s="1" t="s">
        <v>59</v>
      </c>
      <c r="B12" s="13">
        <v>86699666</v>
      </c>
      <c r="C12" s="13">
        <v>111084946</v>
      </c>
      <c r="D12" s="13">
        <v>146690733</v>
      </c>
      <c r="E12" s="13">
        <v>202187438</v>
      </c>
      <c r="F12" s="13">
        <v>253224659</v>
      </c>
      <c r="G12" s="13">
        <v>328977056</v>
      </c>
      <c r="H12" s="14">
        <f t="shared" si="0"/>
        <v>0.29915094880234394</v>
      </c>
    </row>
    <row r="13" spans="1:8">
      <c r="A13" s="2" t="s">
        <v>71</v>
      </c>
      <c r="B13" s="5">
        <v>212963249</v>
      </c>
      <c r="C13" s="5">
        <v>202746889</v>
      </c>
      <c r="D13" s="5">
        <v>268635249</v>
      </c>
      <c r="E13" s="5">
        <v>158090752</v>
      </c>
      <c r="F13" s="5">
        <v>170731308</v>
      </c>
      <c r="G13" s="5">
        <v>217405557</v>
      </c>
      <c r="H13" s="12">
        <f t="shared" si="0"/>
        <v>0.27337838353584215</v>
      </c>
    </row>
    <row r="14" spans="1:8">
      <c r="A14" s="2" t="s">
        <v>18</v>
      </c>
      <c r="B14" s="5">
        <v>79726639</v>
      </c>
      <c r="C14" s="5">
        <v>91730462</v>
      </c>
      <c r="D14" s="5">
        <v>118796512</v>
      </c>
      <c r="E14" s="5">
        <v>134134586</v>
      </c>
      <c r="F14" s="5">
        <v>157872229</v>
      </c>
      <c r="G14" s="5">
        <v>180853137</v>
      </c>
      <c r="H14" s="12">
        <f t="shared" si="0"/>
        <v>0.14556650112287955</v>
      </c>
    </row>
    <row r="15" spans="1:8">
      <c r="A15" s="1" t="s">
        <v>14</v>
      </c>
      <c r="B15" s="13">
        <v>64712869</v>
      </c>
      <c r="C15" s="13">
        <v>54727574</v>
      </c>
      <c r="D15" s="13">
        <v>68767810</v>
      </c>
      <c r="E15" s="13">
        <v>124918092</v>
      </c>
      <c r="F15" s="13">
        <v>123604770</v>
      </c>
      <c r="G15" s="13">
        <v>171606095</v>
      </c>
      <c r="H15" s="14">
        <f t="shared" si="0"/>
        <v>0.38834524751755128</v>
      </c>
    </row>
    <row r="16" spans="1:8">
      <c r="A16" s="2" t="s">
        <v>23</v>
      </c>
      <c r="B16" s="5">
        <v>115672984</v>
      </c>
      <c r="C16" s="5">
        <v>107221888</v>
      </c>
      <c r="D16" s="5">
        <v>134949312</v>
      </c>
      <c r="E16" s="5">
        <v>130439690</v>
      </c>
      <c r="F16" s="5">
        <v>116304430</v>
      </c>
      <c r="G16" s="5">
        <v>169468984</v>
      </c>
      <c r="H16" s="12">
        <f t="shared" si="0"/>
        <v>0.45711546843056622</v>
      </c>
    </row>
    <row r="17" spans="1:8">
      <c r="A17" s="2" t="s">
        <v>44</v>
      </c>
      <c r="B17" s="5">
        <v>29085897</v>
      </c>
      <c r="C17" s="5">
        <v>31370948</v>
      </c>
      <c r="D17" s="5">
        <v>35506675</v>
      </c>
      <c r="E17" s="5">
        <v>137120073</v>
      </c>
      <c r="F17" s="5">
        <v>151198919</v>
      </c>
      <c r="G17" s="5">
        <v>168422362</v>
      </c>
      <c r="H17" s="12">
        <f t="shared" si="0"/>
        <v>0.11391247446683134</v>
      </c>
    </row>
    <row r="18" spans="1:8">
      <c r="A18" s="2" t="s">
        <v>89</v>
      </c>
      <c r="B18" s="5">
        <v>40850068</v>
      </c>
      <c r="C18" s="5">
        <v>63213981</v>
      </c>
      <c r="D18" s="5">
        <v>82583512</v>
      </c>
      <c r="E18" s="5">
        <v>36360711</v>
      </c>
      <c r="F18" s="5">
        <v>51370516</v>
      </c>
      <c r="G18" s="5">
        <v>123094422</v>
      </c>
      <c r="H18" s="12">
        <f t="shared" si="0"/>
        <v>1.3962076222866828</v>
      </c>
    </row>
    <row r="19" spans="1:8">
      <c r="A19" s="2" t="s">
        <v>45</v>
      </c>
      <c r="B19" s="5">
        <v>3293529</v>
      </c>
      <c r="C19" s="5">
        <v>2143319</v>
      </c>
      <c r="D19" s="5">
        <v>6086810</v>
      </c>
      <c r="E19" s="5">
        <v>64656098</v>
      </c>
      <c r="F19" s="5">
        <v>103358958</v>
      </c>
      <c r="G19" s="5">
        <v>122575987</v>
      </c>
      <c r="H19" s="12">
        <f t="shared" si="0"/>
        <v>0.18592514255029544</v>
      </c>
    </row>
    <row r="20" spans="1:8">
      <c r="A20" s="2" t="s">
        <v>68</v>
      </c>
      <c r="B20" s="5">
        <v>102188365</v>
      </c>
      <c r="C20" s="5">
        <v>114436019</v>
      </c>
      <c r="D20" s="5">
        <v>142158946</v>
      </c>
      <c r="E20" s="5">
        <v>75857778</v>
      </c>
      <c r="F20" s="5">
        <v>103816898</v>
      </c>
      <c r="G20" s="5">
        <v>119838913</v>
      </c>
      <c r="H20" s="12">
        <f t="shared" si="0"/>
        <v>0.15432954854806005</v>
      </c>
    </row>
    <row r="21" spans="1:8">
      <c r="A21" s="2" t="s">
        <v>79</v>
      </c>
      <c r="B21" s="5">
        <v>40320029</v>
      </c>
      <c r="C21" s="5">
        <v>45587065</v>
      </c>
      <c r="D21" s="5">
        <v>55461974</v>
      </c>
      <c r="E21" s="5">
        <v>97179621</v>
      </c>
      <c r="F21" s="5">
        <v>100530433</v>
      </c>
      <c r="G21" s="5">
        <v>119562472</v>
      </c>
      <c r="H21" s="12">
        <f t="shared" si="0"/>
        <v>0.18931619443039702</v>
      </c>
    </row>
    <row r="22" spans="1:8">
      <c r="A22" s="2" t="s">
        <v>112</v>
      </c>
      <c r="B22" s="5">
        <v>3159907</v>
      </c>
      <c r="C22" s="5">
        <v>3736801</v>
      </c>
      <c r="D22" s="5">
        <v>6037581</v>
      </c>
      <c r="E22" s="5">
        <v>45721472</v>
      </c>
      <c r="F22" s="5">
        <v>74570696</v>
      </c>
      <c r="G22" s="5">
        <v>118276060</v>
      </c>
      <c r="H22" s="12">
        <f t="shared" si="0"/>
        <v>0.58609301433903738</v>
      </c>
    </row>
    <row r="23" spans="1:8">
      <c r="A23" s="2" t="s">
        <v>109</v>
      </c>
      <c r="B23" s="5">
        <v>18578216</v>
      </c>
      <c r="C23" s="5">
        <v>19930593</v>
      </c>
      <c r="D23" s="5">
        <v>30327123</v>
      </c>
      <c r="E23" s="5">
        <v>32730631</v>
      </c>
      <c r="F23" s="5">
        <v>61070131</v>
      </c>
      <c r="G23" s="5">
        <v>111004910</v>
      </c>
      <c r="H23" s="12">
        <f t="shared" si="0"/>
        <v>0.81766287679978944</v>
      </c>
    </row>
    <row r="24" spans="1:8">
      <c r="A24" s="2" t="s">
        <v>25</v>
      </c>
      <c r="B24" s="5">
        <v>74038748</v>
      </c>
      <c r="C24" s="5">
        <v>75911695</v>
      </c>
      <c r="D24" s="5">
        <v>115845269</v>
      </c>
      <c r="E24" s="5">
        <v>105925797</v>
      </c>
      <c r="F24" s="5">
        <v>93395202</v>
      </c>
      <c r="G24" s="5">
        <v>109731120</v>
      </c>
      <c r="H24" s="12">
        <f t="shared" si="0"/>
        <v>0.17491174760776254</v>
      </c>
    </row>
    <row r="25" spans="1:8">
      <c r="A25" s="2" t="s">
        <v>92</v>
      </c>
      <c r="B25" s="5">
        <v>78554585</v>
      </c>
      <c r="C25" s="5">
        <v>93283302</v>
      </c>
      <c r="D25" s="5">
        <v>153668209</v>
      </c>
      <c r="E25" s="5">
        <v>64548039</v>
      </c>
      <c r="F25" s="5">
        <v>71711986</v>
      </c>
      <c r="G25" s="5">
        <v>100204394</v>
      </c>
      <c r="H25" s="12">
        <f t="shared" si="0"/>
        <v>0.39731723508535938</v>
      </c>
    </row>
    <row r="26" spans="1:8">
      <c r="A26" s="2" t="s">
        <v>13</v>
      </c>
      <c r="B26" s="5">
        <v>37762517</v>
      </c>
      <c r="C26" s="5">
        <v>27430011</v>
      </c>
      <c r="D26" s="5">
        <v>30654064</v>
      </c>
      <c r="E26" s="5">
        <v>109288130</v>
      </c>
      <c r="F26" s="5">
        <v>85006392</v>
      </c>
      <c r="G26" s="5">
        <v>99940250</v>
      </c>
      <c r="H26" s="12">
        <f t="shared" si="0"/>
        <v>0.17567923598027782</v>
      </c>
    </row>
    <row r="27" spans="1:8">
      <c r="A27" s="2" t="s">
        <v>58</v>
      </c>
      <c r="B27" s="5">
        <v>26819634</v>
      </c>
      <c r="C27" s="5">
        <v>25530790</v>
      </c>
      <c r="D27" s="5">
        <v>37175430</v>
      </c>
      <c r="E27" s="5">
        <v>63324151</v>
      </c>
      <c r="F27" s="5">
        <v>68067402</v>
      </c>
      <c r="G27" s="5">
        <v>91777411</v>
      </c>
      <c r="H27" s="12">
        <f t="shared" si="0"/>
        <v>0.34833133487304246</v>
      </c>
    </row>
    <row r="28" spans="1:8">
      <c r="A28" s="2" t="s">
        <v>105</v>
      </c>
      <c r="B28" s="5">
        <v>24379053</v>
      </c>
      <c r="C28" s="5">
        <v>34388064</v>
      </c>
      <c r="D28" s="5">
        <v>53395155</v>
      </c>
      <c r="E28" s="5">
        <v>63019009</v>
      </c>
      <c r="F28" s="5">
        <v>76523224</v>
      </c>
      <c r="G28" s="5">
        <v>91559851</v>
      </c>
      <c r="H28" s="12">
        <f t="shared" si="0"/>
        <v>0.1964975626222962</v>
      </c>
    </row>
    <row r="29" spans="1:8">
      <c r="A29" s="2" t="s">
        <v>80</v>
      </c>
      <c r="B29" s="5">
        <v>35137325</v>
      </c>
      <c r="C29" s="5">
        <v>47902221</v>
      </c>
      <c r="D29" s="5">
        <v>50956941</v>
      </c>
      <c r="E29" s="5">
        <v>58672768</v>
      </c>
      <c r="F29" s="5">
        <v>61448558</v>
      </c>
      <c r="G29" s="5">
        <v>88398466</v>
      </c>
      <c r="H29" s="12">
        <f t="shared" si="0"/>
        <v>0.43857673600737712</v>
      </c>
    </row>
    <row r="30" spans="1:8">
      <c r="A30" s="2" t="s">
        <v>67</v>
      </c>
      <c r="B30" s="5">
        <v>53573589</v>
      </c>
      <c r="C30" s="5">
        <v>63219587</v>
      </c>
      <c r="D30" s="5">
        <v>89364587</v>
      </c>
      <c r="E30" s="5">
        <v>62555918</v>
      </c>
      <c r="F30" s="5">
        <v>62111883</v>
      </c>
      <c r="G30" s="5">
        <v>85424612</v>
      </c>
      <c r="H30" s="12">
        <f t="shared" si="0"/>
        <v>0.37533444284727285</v>
      </c>
    </row>
    <row r="31" spans="1:8">
      <c r="A31" s="2" t="s">
        <v>54</v>
      </c>
      <c r="B31" s="5">
        <v>28019924</v>
      </c>
      <c r="C31" s="5">
        <v>41787927</v>
      </c>
      <c r="D31" s="5">
        <v>55583757</v>
      </c>
      <c r="E31" s="5">
        <v>53901932</v>
      </c>
      <c r="F31" s="5">
        <v>66789781</v>
      </c>
      <c r="G31" s="5">
        <v>84850109</v>
      </c>
      <c r="H31" s="12">
        <f t="shared" si="0"/>
        <v>0.27040555799995813</v>
      </c>
    </row>
    <row r="32" spans="1:8">
      <c r="A32" s="2" t="s">
        <v>78</v>
      </c>
      <c r="B32" s="5">
        <v>85889346</v>
      </c>
      <c r="C32" s="5">
        <v>100582491</v>
      </c>
      <c r="D32" s="5">
        <v>80250239</v>
      </c>
      <c r="E32" s="5">
        <v>268229863</v>
      </c>
      <c r="F32" s="5">
        <v>87367855</v>
      </c>
      <c r="G32" s="5">
        <v>84838746</v>
      </c>
      <c r="H32" s="12">
        <f t="shared" si="0"/>
        <v>-2.8947820683018943E-2</v>
      </c>
    </row>
    <row r="33" spans="1:8">
      <c r="A33" s="2" t="s">
        <v>75</v>
      </c>
      <c r="B33" s="5">
        <v>26701669</v>
      </c>
      <c r="C33" s="5">
        <v>34959161</v>
      </c>
      <c r="D33" s="5">
        <v>40025957</v>
      </c>
      <c r="E33" s="5">
        <v>57446522</v>
      </c>
      <c r="F33" s="5">
        <v>66768936</v>
      </c>
      <c r="G33" s="5">
        <v>78931684</v>
      </c>
      <c r="H33" s="12">
        <f t="shared" si="0"/>
        <v>0.18216177654830384</v>
      </c>
    </row>
    <row r="34" spans="1:8">
      <c r="A34" s="2" t="s">
        <v>34</v>
      </c>
      <c r="B34" s="5">
        <v>40895383</v>
      </c>
      <c r="C34" s="5">
        <v>45256715</v>
      </c>
      <c r="D34" s="5">
        <v>62373616</v>
      </c>
      <c r="E34" s="5">
        <v>56309718</v>
      </c>
      <c r="F34" s="5">
        <v>50743536</v>
      </c>
      <c r="G34" s="5">
        <v>65875941</v>
      </c>
      <c r="H34" s="12">
        <f t="shared" si="0"/>
        <v>0.2982134512659898</v>
      </c>
    </row>
    <row r="35" spans="1:8">
      <c r="A35" s="2" t="s">
        <v>103</v>
      </c>
      <c r="B35" s="5">
        <v>88190071</v>
      </c>
      <c r="C35" s="5">
        <v>122723236</v>
      </c>
      <c r="D35" s="5">
        <v>157440323</v>
      </c>
      <c r="E35" s="5">
        <v>41226621</v>
      </c>
      <c r="F35" s="5">
        <v>42072705</v>
      </c>
      <c r="G35" s="5">
        <v>65491790</v>
      </c>
      <c r="H35" s="12">
        <f t="shared" si="0"/>
        <v>0.55663368922915701</v>
      </c>
    </row>
    <row r="36" spans="1:8">
      <c r="A36" s="2" t="s">
        <v>30</v>
      </c>
      <c r="B36" s="5">
        <v>29530320</v>
      </c>
      <c r="C36" s="5">
        <v>33696332</v>
      </c>
      <c r="D36" s="5">
        <v>49021684</v>
      </c>
      <c r="E36" s="5">
        <v>38247871</v>
      </c>
      <c r="F36" s="5">
        <v>51865162</v>
      </c>
      <c r="G36" s="5">
        <v>64539566</v>
      </c>
      <c r="H36" s="12">
        <f t="shared" si="0"/>
        <v>0.24437220498800333</v>
      </c>
    </row>
    <row r="37" spans="1:8">
      <c r="A37" s="2" t="s">
        <v>60</v>
      </c>
      <c r="B37" s="5">
        <v>24859928</v>
      </c>
      <c r="C37" s="5">
        <v>31481118</v>
      </c>
      <c r="D37" s="5">
        <v>39480763</v>
      </c>
      <c r="E37" s="5">
        <v>40916353</v>
      </c>
      <c r="F37" s="5">
        <v>52415134</v>
      </c>
      <c r="G37" s="5">
        <v>58344032</v>
      </c>
      <c r="H37" s="12">
        <f t="shared" si="0"/>
        <v>0.11311423910506457</v>
      </c>
    </row>
    <row r="38" spans="1:8">
      <c r="A38" s="2" t="s">
        <v>24</v>
      </c>
      <c r="B38" s="5">
        <v>96137465</v>
      </c>
      <c r="C38" s="5">
        <v>107760350</v>
      </c>
      <c r="D38" s="5">
        <v>189985366</v>
      </c>
      <c r="E38" s="5">
        <v>39613804</v>
      </c>
      <c r="F38" s="5">
        <v>50599098</v>
      </c>
      <c r="G38" s="5">
        <v>54167422</v>
      </c>
      <c r="H38" s="12">
        <f t="shared" si="0"/>
        <v>7.0521494276439473E-2</v>
      </c>
    </row>
    <row r="39" spans="1:8">
      <c r="A39" s="2" t="s">
        <v>65</v>
      </c>
      <c r="B39" s="5">
        <v>40308354</v>
      </c>
      <c r="C39" s="5">
        <v>54347988</v>
      </c>
      <c r="D39" s="5">
        <v>71568731</v>
      </c>
      <c r="E39" s="5">
        <v>30404398</v>
      </c>
      <c r="F39" s="5">
        <v>49763349</v>
      </c>
      <c r="G39" s="5">
        <v>49629405</v>
      </c>
      <c r="H39" s="12">
        <f t="shared" si="0"/>
        <v>-2.6916194888732268E-3</v>
      </c>
    </row>
    <row r="40" spans="1:8">
      <c r="A40" s="2" t="s">
        <v>38</v>
      </c>
      <c r="B40" s="5">
        <v>25087563</v>
      </c>
      <c r="C40" s="5">
        <v>30232229</v>
      </c>
      <c r="D40" s="5">
        <v>45798411</v>
      </c>
      <c r="E40" s="5">
        <v>29826097</v>
      </c>
      <c r="F40" s="5">
        <v>34468016</v>
      </c>
      <c r="G40" s="5">
        <v>42954801</v>
      </c>
      <c r="H40" s="12">
        <f t="shared" si="0"/>
        <v>0.24622203378343563</v>
      </c>
    </row>
    <row r="41" spans="1:8">
      <c r="A41" s="2" t="s">
        <v>74</v>
      </c>
      <c r="B41" s="5">
        <v>67044423</v>
      </c>
      <c r="C41" s="5">
        <v>25279030</v>
      </c>
      <c r="D41" s="5">
        <v>26807042</v>
      </c>
      <c r="E41" s="5">
        <v>60168565</v>
      </c>
      <c r="F41" s="5">
        <v>31698705</v>
      </c>
      <c r="G41" s="5">
        <v>37761900</v>
      </c>
      <c r="H41" s="12">
        <f t="shared" si="0"/>
        <v>0.19127579502064831</v>
      </c>
    </row>
    <row r="42" spans="1:8">
      <c r="A42" s="2" t="s">
        <v>22</v>
      </c>
      <c r="B42" s="5">
        <v>8080708</v>
      </c>
      <c r="C42" s="5">
        <v>7445244</v>
      </c>
      <c r="D42" s="5">
        <v>48020824</v>
      </c>
      <c r="E42" s="5">
        <v>17503779</v>
      </c>
      <c r="F42" s="5">
        <v>18957451</v>
      </c>
      <c r="G42" s="5">
        <v>24749283</v>
      </c>
      <c r="H42" s="12">
        <f t="shared" si="0"/>
        <v>0.30551744535697334</v>
      </c>
    </row>
    <row r="43" spans="1:8">
      <c r="A43" s="2" t="s">
        <v>101</v>
      </c>
      <c r="B43" s="5">
        <v>61632168</v>
      </c>
      <c r="C43" s="5">
        <v>67337551</v>
      </c>
      <c r="D43" s="5">
        <v>82482839</v>
      </c>
      <c r="E43" s="5">
        <v>14963693</v>
      </c>
      <c r="F43" s="5">
        <v>14723796</v>
      </c>
      <c r="G43" s="5">
        <v>24626625</v>
      </c>
      <c r="H43" s="12">
        <f t="shared" si="0"/>
        <v>0.67257309188472869</v>
      </c>
    </row>
    <row r="44" spans="1:8">
      <c r="A44" s="2" t="s">
        <v>11</v>
      </c>
      <c r="B44" s="5">
        <v>12604647</v>
      </c>
      <c r="C44" s="5">
        <v>13128818</v>
      </c>
      <c r="D44" s="5">
        <v>17730645</v>
      </c>
      <c r="E44" s="5">
        <v>20127885</v>
      </c>
      <c r="F44" s="5">
        <v>19272934</v>
      </c>
      <c r="G44" s="5">
        <v>22496099</v>
      </c>
      <c r="H44" s="12">
        <f t="shared" si="0"/>
        <v>0.16723789953309651</v>
      </c>
    </row>
    <row r="45" spans="1:8">
      <c r="A45" s="2" t="s">
        <v>66</v>
      </c>
      <c r="B45" s="5">
        <v>112406158</v>
      </c>
      <c r="C45" s="5">
        <v>138041117</v>
      </c>
      <c r="D45" s="5">
        <v>140134187</v>
      </c>
      <c r="E45" s="5">
        <v>13796381</v>
      </c>
      <c r="F45" s="5">
        <v>17431570</v>
      </c>
      <c r="G45" s="5">
        <v>19700278</v>
      </c>
      <c r="H45" s="12">
        <f t="shared" si="0"/>
        <v>0.13014937839792973</v>
      </c>
    </row>
    <row r="46" spans="1:8">
      <c r="A46" s="2" t="s">
        <v>93</v>
      </c>
      <c r="B46" s="5">
        <v>4539518</v>
      </c>
      <c r="C46" s="5">
        <v>12648795</v>
      </c>
      <c r="D46" s="5">
        <v>12091798</v>
      </c>
      <c r="E46" s="5">
        <v>9685951</v>
      </c>
      <c r="F46" s="5">
        <v>13279000</v>
      </c>
      <c r="G46" s="5">
        <v>19512009</v>
      </c>
      <c r="H46" s="12">
        <f t="shared" si="0"/>
        <v>0.46938843286392046</v>
      </c>
    </row>
    <row r="47" spans="1:8">
      <c r="A47" s="2" t="s">
        <v>17</v>
      </c>
      <c r="B47" s="5">
        <v>45836550</v>
      </c>
      <c r="C47" s="5">
        <v>41440613</v>
      </c>
      <c r="D47" s="5">
        <v>64043505</v>
      </c>
      <c r="E47" s="5">
        <v>11251343</v>
      </c>
      <c r="F47" s="5">
        <v>12874344</v>
      </c>
      <c r="G47" s="5">
        <v>19017025</v>
      </c>
      <c r="H47" s="12">
        <f t="shared" si="0"/>
        <v>0.47712574714486422</v>
      </c>
    </row>
    <row r="48" spans="1:8">
      <c r="A48" s="2" t="s">
        <v>73</v>
      </c>
      <c r="B48" s="5">
        <v>15856483</v>
      </c>
      <c r="C48" s="5">
        <v>15641058</v>
      </c>
      <c r="D48" s="5">
        <v>20067117</v>
      </c>
      <c r="E48" s="5">
        <v>17765265</v>
      </c>
      <c r="F48" s="5">
        <v>21319822</v>
      </c>
      <c r="G48" s="5">
        <v>17289114</v>
      </c>
      <c r="H48" s="12">
        <f t="shared" si="0"/>
        <v>-0.18905917694810023</v>
      </c>
    </row>
    <row r="49" spans="1:8">
      <c r="A49" s="2" t="s">
        <v>41</v>
      </c>
      <c r="B49" s="5">
        <v>3995011</v>
      </c>
      <c r="C49" s="5">
        <v>3336157</v>
      </c>
      <c r="D49" s="5">
        <v>7164562</v>
      </c>
      <c r="E49" s="5">
        <v>13398328</v>
      </c>
      <c r="F49" s="5">
        <v>14329865</v>
      </c>
      <c r="G49" s="5">
        <v>17093390</v>
      </c>
      <c r="H49" s="12">
        <f t="shared" si="0"/>
        <v>0.19285073516044987</v>
      </c>
    </row>
    <row r="50" spans="1:8">
      <c r="A50" s="2" t="s">
        <v>91</v>
      </c>
      <c r="B50" s="5">
        <v>8248967</v>
      </c>
      <c r="C50" s="5">
        <v>9045429</v>
      </c>
      <c r="D50" s="5">
        <v>20816306</v>
      </c>
      <c r="E50" s="5">
        <v>29944900</v>
      </c>
      <c r="F50" s="5">
        <v>51072998</v>
      </c>
      <c r="G50" s="5">
        <v>16142760</v>
      </c>
      <c r="H50" s="12">
        <f t="shared" si="0"/>
        <v>-0.68392769893790062</v>
      </c>
    </row>
    <row r="51" spans="1:8">
      <c r="A51" s="2" t="s">
        <v>21</v>
      </c>
      <c r="B51" s="5">
        <v>25615633</v>
      </c>
      <c r="C51" s="5">
        <v>30191285</v>
      </c>
      <c r="D51" s="5">
        <v>45851015</v>
      </c>
      <c r="E51" s="5">
        <v>22411920</v>
      </c>
      <c r="F51" s="5">
        <v>26456765</v>
      </c>
      <c r="G51" s="5">
        <v>15957487</v>
      </c>
      <c r="H51" s="12">
        <f t="shared" si="0"/>
        <v>-0.3968466288300932</v>
      </c>
    </row>
    <row r="52" spans="1:8">
      <c r="A52" s="2" t="s">
        <v>57</v>
      </c>
      <c r="B52" s="5">
        <v>7411079</v>
      </c>
      <c r="C52" s="5">
        <v>12194552</v>
      </c>
      <c r="D52" s="5">
        <v>18099270</v>
      </c>
      <c r="E52" s="5">
        <v>9370100</v>
      </c>
      <c r="F52" s="5">
        <v>11647063</v>
      </c>
      <c r="G52" s="5">
        <v>15675994</v>
      </c>
      <c r="H52" s="12">
        <f t="shared" si="0"/>
        <v>0.34591819414044556</v>
      </c>
    </row>
    <row r="53" spans="1:8">
      <c r="A53" s="2" t="s">
        <v>87</v>
      </c>
      <c r="B53" s="5">
        <v>13940361</v>
      </c>
      <c r="C53" s="5">
        <v>20596919</v>
      </c>
      <c r="D53" s="5">
        <v>27487653</v>
      </c>
      <c r="E53" s="5">
        <v>7216197</v>
      </c>
      <c r="F53" s="5">
        <v>11199530</v>
      </c>
      <c r="G53" s="5">
        <v>14976039</v>
      </c>
      <c r="H53" s="12">
        <f t="shared" si="0"/>
        <v>0.33720245403155313</v>
      </c>
    </row>
    <row r="54" spans="1:8">
      <c r="A54" s="2" t="s">
        <v>83</v>
      </c>
      <c r="B54" s="5">
        <v>11015721</v>
      </c>
      <c r="C54" s="5">
        <v>7602526</v>
      </c>
      <c r="D54" s="5">
        <v>14737034</v>
      </c>
      <c r="E54" s="5">
        <v>15140127</v>
      </c>
      <c r="F54" s="5">
        <v>14066878</v>
      </c>
      <c r="G54" s="5">
        <v>14786279</v>
      </c>
      <c r="H54" s="12">
        <f t="shared" si="0"/>
        <v>5.1141482850707881E-2</v>
      </c>
    </row>
    <row r="55" spans="1:8">
      <c r="A55" s="2" t="s">
        <v>26</v>
      </c>
      <c r="B55" s="5">
        <v>5832305</v>
      </c>
      <c r="C55" s="5">
        <v>6270615</v>
      </c>
      <c r="D55" s="5">
        <v>7987977</v>
      </c>
      <c r="E55" s="5">
        <v>11344927</v>
      </c>
      <c r="F55" s="5">
        <v>10842985</v>
      </c>
      <c r="G55" s="5">
        <v>12848083</v>
      </c>
      <c r="H55" s="12">
        <f t="shared" si="0"/>
        <v>0.18492121864966152</v>
      </c>
    </row>
    <row r="56" spans="1:8">
      <c r="A56" s="2" t="s">
        <v>56</v>
      </c>
      <c r="B56" s="5">
        <v>12300016</v>
      </c>
      <c r="C56" s="5">
        <v>16060317</v>
      </c>
      <c r="D56" s="5">
        <v>18864590</v>
      </c>
      <c r="E56" s="5">
        <v>9530413</v>
      </c>
      <c r="F56" s="5">
        <v>14363288</v>
      </c>
      <c r="G56" s="5">
        <v>10698642</v>
      </c>
      <c r="H56" s="12">
        <f t="shared" si="0"/>
        <v>-0.25513977022531331</v>
      </c>
    </row>
    <row r="57" spans="1:8">
      <c r="A57" s="2" t="s">
        <v>55</v>
      </c>
      <c r="B57" s="5">
        <v>7709936</v>
      </c>
      <c r="C57" s="5">
        <v>8315024</v>
      </c>
      <c r="D57" s="5">
        <v>12785196</v>
      </c>
      <c r="E57" s="5">
        <v>6365996</v>
      </c>
      <c r="F57" s="5">
        <v>6870173</v>
      </c>
      <c r="G57" s="5">
        <v>7458175</v>
      </c>
      <c r="H57" s="12">
        <f t="shared" si="0"/>
        <v>8.5587655507364954E-2</v>
      </c>
    </row>
    <row r="58" spans="1:8">
      <c r="A58" s="2" t="s">
        <v>46</v>
      </c>
      <c r="B58" s="5">
        <v>11082181</v>
      </c>
      <c r="C58" s="5">
        <v>12703817</v>
      </c>
      <c r="D58" s="5">
        <v>20862439</v>
      </c>
      <c r="E58" s="5">
        <v>3821425</v>
      </c>
      <c r="F58" s="5">
        <v>5016418</v>
      </c>
      <c r="G58" s="5">
        <v>6182164</v>
      </c>
      <c r="H58" s="12">
        <f t="shared" si="0"/>
        <v>0.23238613688093776</v>
      </c>
    </row>
    <row r="59" spans="1:8">
      <c r="A59" s="2" t="s">
        <v>47</v>
      </c>
      <c r="B59" s="5">
        <v>2610517</v>
      </c>
      <c r="C59" s="5">
        <v>2718032</v>
      </c>
      <c r="D59" s="5">
        <v>8024631</v>
      </c>
      <c r="E59" s="5">
        <v>3712224</v>
      </c>
      <c r="F59" s="5">
        <v>3523222</v>
      </c>
      <c r="G59" s="5">
        <v>6075624</v>
      </c>
      <c r="H59" s="12">
        <f t="shared" si="0"/>
        <v>0.7244510848308735</v>
      </c>
    </row>
    <row r="60" spans="1:8">
      <c r="A60" s="2" t="s">
        <v>27</v>
      </c>
      <c r="B60" s="5">
        <v>3845478</v>
      </c>
      <c r="C60" s="5">
        <v>4489501</v>
      </c>
      <c r="D60" s="5">
        <v>5635834</v>
      </c>
      <c r="E60" s="5">
        <v>3740612</v>
      </c>
      <c r="F60" s="5">
        <v>5077130</v>
      </c>
      <c r="G60" s="5">
        <v>6028940</v>
      </c>
      <c r="H60" s="12">
        <f t="shared" si="0"/>
        <v>0.18747008644647664</v>
      </c>
    </row>
    <row r="61" spans="1:8">
      <c r="A61" s="2" t="s">
        <v>76</v>
      </c>
      <c r="B61" s="5">
        <v>4008680</v>
      </c>
      <c r="C61" s="5">
        <v>4439794</v>
      </c>
      <c r="D61" s="5">
        <v>7397503</v>
      </c>
      <c r="E61" s="5">
        <v>6114449</v>
      </c>
      <c r="F61" s="5">
        <v>6267311</v>
      </c>
      <c r="G61" s="5">
        <v>5953747</v>
      </c>
      <c r="H61" s="12">
        <f t="shared" si="0"/>
        <v>-5.0031664297495372E-2</v>
      </c>
    </row>
    <row r="62" spans="1:8">
      <c r="A62" s="2" t="s">
        <v>36</v>
      </c>
      <c r="B62" s="5">
        <v>3404850</v>
      </c>
      <c r="C62" s="5">
        <v>3652871</v>
      </c>
      <c r="D62" s="5">
        <v>9439481</v>
      </c>
      <c r="E62" s="5">
        <v>6429615</v>
      </c>
      <c r="F62" s="5">
        <v>6512587</v>
      </c>
      <c r="G62" s="5">
        <v>5437538</v>
      </c>
      <c r="H62" s="12">
        <f t="shared" si="0"/>
        <v>-0.16507249730406673</v>
      </c>
    </row>
    <row r="63" spans="1:8">
      <c r="A63" s="2" t="s">
        <v>94</v>
      </c>
      <c r="B63" s="5">
        <v>6820534</v>
      </c>
      <c r="C63" s="5">
        <v>14200004</v>
      </c>
      <c r="D63" s="5">
        <v>20113956</v>
      </c>
      <c r="E63" s="5">
        <v>3229732</v>
      </c>
      <c r="F63" s="5">
        <v>5678186</v>
      </c>
      <c r="G63" s="5">
        <v>5305652</v>
      </c>
      <c r="H63" s="12">
        <f t="shared" si="0"/>
        <v>-6.5607924784429394E-2</v>
      </c>
    </row>
    <row r="64" spans="1:8">
      <c r="A64" s="2" t="s">
        <v>33</v>
      </c>
      <c r="B64" s="5">
        <v>8693429</v>
      </c>
      <c r="C64" s="5">
        <v>9395565</v>
      </c>
      <c r="D64" s="5">
        <v>14466231</v>
      </c>
      <c r="E64" s="5">
        <v>4543774</v>
      </c>
      <c r="F64" s="5">
        <v>4102693</v>
      </c>
      <c r="G64" s="5">
        <v>5211257</v>
      </c>
      <c r="H64" s="12">
        <f t="shared" si="0"/>
        <v>0.2702039855285297</v>
      </c>
    </row>
    <row r="65" spans="1:8">
      <c r="A65" s="2" t="s">
        <v>10</v>
      </c>
      <c r="B65" s="5">
        <v>8778957</v>
      </c>
      <c r="C65" s="5">
        <v>8364523</v>
      </c>
      <c r="D65" s="5">
        <v>11779847</v>
      </c>
      <c r="E65" s="5">
        <v>5755770</v>
      </c>
      <c r="F65" s="5">
        <v>5860598</v>
      </c>
      <c r="G65" s="5">
        <v>4968501</v>
      </c>
      <c r="H65" s="12">
        <f t="shared" si="0"/>
        <v>-0.15221944927804296</v>
      </c>
    </row>
    <row r="66" spans="1:8">
      <c r="A66" s="2" t="s">
        <v>51</v>
      </c>
      <c r="B66" s="5">
        <v>3075480</v>
      </c>
      <c r="C66" s="5">
        <v>2609998</v>
      </c>
      <c r="D66" s="5">
        <v>3431245</v>
      </c>
      <c r="E66" s="5">
        <v>13299012</v>
      </c>
      <c r="F66" s="5">
        <v>3584155</v>
      </c>
      <c r="G66" s="5">
        <v>4523487</v>
      </c>
      <c r="H66" s="12">
        <f t="shared" si="0"/>
        <v>0.26207906745104492</v>
      </c>
    </row>
    <row r="67" spans="1:8">
      <c r="A67" s="2" t="s">
        <v>19</v>
      </c>
      <c r="B67" s="5">
        <v>2146566</v>
      </c>
      <c r="C67" s="5">
        <v>2326840</v>
      </c>
      <c r="D67" s="5">
        <v>4017478</v>
      </c>
      <c r="E67" s="5">
        <v>2704646</v>
      </c>
      <c r="F67" s="5">
        <v>3326933</v>
      </c>
      <c r="G67" s="5">
        <v>4119096</v>
      </c>
      <c r="H67" s="12">
        <f t="shared" si="0"/>
        <v>0.23810608749860607</v>
      </c>
    </row>
    <row r="68" spans="1:8">
      <c r="A68" s="2" t="s">
        <v>97</v>
      </c>
      <c r="B68" s="5">
        <v>3084353</v>
      </c>
      <c r="C68" s="5">
        <v>2955414</v>
      </c>
      <c r="D68" s="5">
        <v>6159160</v>
      </c>
      <c r="E68" s="5">
        <v>3506802</v>
      </c>
      <c r="F68" s="5">
        <v>5733425</v>
      </c>
      <c r="G68" s="5">
        <v>3825142</v>
      </c>
      <c r="H68" s="12">
        <f t="shared" si="0"/>
        <v>-0.33283473665391977</v>
      </c>
    </row>
    <row r="69" spans="1:8">
      <c r="A69" s="2" t="s">
        <v>77</v>
      </c>
      <c r="B69" s="5">
        <v>2207424</v>
      </c>
      <c r="C69" s="5">
        <v>2014536</v>
      </c>
      <c r="D69" s="5">
        <v>4790044</v>
      </c>
      <c r="E69" s="5">
        <v>1909483</v>
      </c>
      <c r="F69" s="5">
        <v>2452100</v>
      </c>
      <c r="G69" s="5">
        <v>3242303</v>
      </c>
      <c r="H69" s="12">
        <f t="shared" si="0"/>
        <v>0.32225561763386484</v>
      </c>
    </row>
    <row r="70" spans="1:8">
      <c r="A70" s="2" t="s">
        <v>116</v>
      </c>
      <c r="B70" s="5">
        <v>12895360</v>
      </c>
      <c r="C70" s="5">
        <v>11596436</v>
      </c>
      <c r="D70" s="5">
        <v>12718619</v>
      </c>
      <c r="E70" s="5">
        <v>1812833</v>
      </c>
      <c r="F70" s="5">
        <v>2477100</v>
      </c>
      <c r="G70" s="5">
        <v>2977260</v>
      </c>
      <c r="H70" s="12">
        <f t="shared" ref="H70:H113" si="1">(G70-F70)/F70</f>
        <v>0.20191352791570788</v>
      </c>
    </row>
    <row r="71" spans="1:8">
      <c r="A71" s="2" t="s">
        <v>107</v>
      </c>
      <c r="B71" s="5">
        <v>1252184</v>
      </c>
      <c r="C71" s="5">
        <v>1310202</v>
      </c>
      <c r="D71" s="5">
        <v>3007398</v>
      </c>
      <c r="E71" s="5">
        <v>3136773</v>
      </c>
      <c r="F71" s="5">
        <v>1502897</v>
      </c>
      <c r="G71" s="5">
        <v>2840469</v>
      </c>
      <c r="H71" s="12">
        <f t="shared" si="1"/>
        <v>0.88999578813451619</v>
      </c>
    </row>
    <row r="72" spans="1:8">
      <c r="A72" s="2" t="s">
        <v>108</v>
      </c>
      <c r="B72" s="5">
        <v>4723545</v>
      </c>
      <c r="C72" s="5">
        <v>5285565</v>
      </c>
      <c r="D72" s="5">
        <v>8401068</v>
      </c>
      <c r="E72" s="5">
        <v>3109988</v>
      </c>
      <c r="F72" s="5">
        <v>3402816</v>
      </c>
      <c r="G72" s="5">
        <v>2541903</v>
      </c>
      <c r="H72" s="12">
        <f t="shared" si="1"/>
        <v>-0.25300016221858601</v>
      </c>
    </row>
    <row r="73" spans="1:8">
      <c r="A73" s="2" t="s">
        <v>81</v>
      </c>
      <c r="B73" s="5">
        <v>1211771</v>
      </c>
      <c r="C73" s="5">
        <v>1610260</v>
      </c>
      <c r="D73" s="5">
        <v>2745724</v>
      </c>
      <c r="E73" s="5">
        <v>1135159</v>
      </c>
      <c r="F73" s="5">
        <v>1615828</v>
      </c>
      <c r="G73" s="5">
        <v>2074824</v>
      </c>
      <c r="H73" s="12">
        <f t="shared" si="1"/>
        <v>0.28406241258351755</v>
      </c>
    </row>
    <row r="74" spans="1:8">
      <c r="A74" s="2" t="s">
        <v>104</v>
      </c>
      <c r="B74" s="5">
        <v>10822810</v>
      </c>
      <c r="C74" s="5">
        <v>10213817</v>
      </c>
      <c r="D74" s="5">
        <v>10367925</v>
      </c>
      <c r="E74" s="5">
        <v>1447492</v>
      </c>
      <c r="F74" s="5">
        <v>4425904</v>
      </c>
      <c r="G74" s="5">
        <v>1852015</v>
      </c>
      <c r="H74" s="12">
        <f t="shared" si="1"/>
        <v>-0.58155102324858376</v>
      </c>
    </row>
    <row r="75" spans="1:8">
      <c r="A75" s="2" t="s">
        <v>72</v>
      </c>
      <c r="B75" s="5">
        <v>9920586</v>
      </c>
      <c r="C75" s="5">
        <v>10285398</v>
      </c>
      <c r="D75" s="5">
        <v>15432892</v>
      </c>
      <c r="E75" s="5">
        <v>2680821</v>
      </c>
      <c r="F75" s="5">
        <v>2214107</v>
      </c>
      <c r="G75" s="5">
        <v>1723523</v>
      </c>
      <c r="H75" s="12">
        <f t="shared" si="1"/>
        <v>-0.22157194751653828</v>
      </c>
    </row>
    <row r="76" spans="1:8">
      <c r="A76" s="2" t="s">
        <v>20</v>
      </c>
      <c r="B76" s="5">
        <v>5962976</v>
      </c>
      <c r="C76" s="5">
        <v>7566640</v>
      </c>
      <c r="D76" s="5">
        <v>8697255</v>
      </c>
      <c r="E76" s="5">
        <v>947518</v>
      </c>
      <c r="F76" s="5">
        <v>1151203</v>
      </c>
      <c r="G76" s="5">
        <v>1653876</v>
      </c>
      <c r="H76" s="12">
        <f t="shared" si="1"/>
        <v>0.43665018246130355</v>
      </c>
    </row>
    <row r="77" spans="1:8">
      <c r="A77" s="2" t="s">
        <v>84</v>
      </c>
      <c r="B77" s="5">
        <v>8896513</v>
      </c>
      <c r="C77" s="5">
        <v>15014713</v>
      </c>
      <c r="D77" s="5">
        <v>25598469</v>
      </c>
      <c r="E77" s="5">
        <v>4038128</v>
      </c>
      <c r="F77" s="5">
        <v>25862648</v>
      </c>
      <c r="G77" s="5">
        <v>1338450</v>
      </c>
      <c r="H77" s="12">
        <f t="shared" si="1"/>
        <v>-0.94824775869818123</v>
      </c>
    </row>
    <row r="78" spans="1:8">
      <c r="A78" s="2" t="s">
        <v>39</v>
      </c>
      <c r="B78" s="5">
        <v>3957031</v>
      </c>
      <c r="C78" s="5">
        <v>2376156</v>
      </c>
      <c r="D78" s="5">
        <v>4198287</v>
      </c>
      <c r="E78" s="5">
        <v>205639</v>
      </c>
      <c r="F78" s="5">
        <v>177092</v>
      </c>
      <c r="G78" s="5">
        <v>1301644</v>
      </c>
      <c r="H78" s="12">
        <f t="shared" si="1"/>
        <v>6.350100512727848</v>
      </c>
    </row>
    <row r="79" spans="1:8">
      <c r="A79" s="2" t="s">
        <v>100</v>
      </c>
      <c r="B79" s="5">
        <v>4673602</v>
      </c>
      <c r="C79" s="5">
        <v>4833481</v>
      </c>
      <c r="D79" s="5">
        <v>7667448</v>
      </c>
      <c r="E79" s="5">
        <v>1798774</v>
      </c>
      <c r="F79" s="5">
        <v>935870</v>
      </c>
      <c r="G79" s="5">
        <v>1206859</v>
      </c>
      <c r="H79" s="12">
        <f t="shared" si="1"/>
        <v>0.28955837883466723</v>
      </c>
    </row>
    <row r="80" spans="1:8">
      <c r="A80" s="2" t="s">
        <v>31</v>
      </c>
      <c r="B80" s="5">
        <v>9132652</v>
      </c>
      <c r="C80" s="5">
        <v>10035584</v>
      </c>
      <c r="D80" s="5">
        <v>15944957</v>
      </c>
      <c r="E80" s="5">
        <v>1502329</v>
      </c>
      <c r="F80" s="5">
        <v>1727578</v>
      </c>
      <c r="G80" s="5">
        <v>1099711</v>
      </c>
      <c r="H80" s="12">
        <f t="shared" si="1"/>
        <v>-0.36343771453445228</v>
      </c>
    </row>
    <row r="81" spans="1:8">
      <c r="A81" s="2" t="s">
        <v>102</v>
      </c>
      <c r="B81" s="5">
        <v>835571</v>
      </c>
      <c r="C81" s="5">
        <v>930604</v>
      </c>
      <c r="D81" s="5">
        <v>1820910</v>
      </c>
      <c r="E81" s="5">
        <v>68744</v>
      </c>
      <c r="F81" s="5">
        <v>92885</v>
      </c>
      <c r="G81" s="5">
        <v>1087367</v>
      </c>
      <c r="H81" s="12">
        <f t="shared" si="1"/>
        <v>10.706594175593477</v>
      </c>
    </row>
    <row r="82" spans="1:8">
      <c r="A82" s="2" t="s">
        <v>96</v>
      </c>
      <c r="B82" s="5">
        <v>1631352</v>
      </c>
      <c r="C82" s="5">
        <v>1689378</v>
      </c>
      <c r="D82" s="5">
        <v>3496004</v>
      </c>
      <c r="E82" s="5">
        <v>698590</v>
      </c>
      <c r="F82" s="5">
        <v>809828</v>
      </c>
      <c r="G82" s="5">
        <v>892434</v>
      </c>
      <c r="H82" s="12">
        <f t="shared" si="1"/>
        <v>0.10200437623791719</v>
      </c>
    </row>
    <row r="83" spans="1:8">
      <c r="A83" s="2" t="s">
        <v>63</v>
      </c>
      <c r="B83" s="5">
        <v>5260271</v>
      </c>
      <c r="C83" s="5">
        <v>4981541</v>
      </c>
      <c r="D83" s="5">
        <v>9200468</v>
      </c>
      <c r="E83" s="5">
        <v>546332</v>
      </c>
      <c r="F83" s="5">
        <v>715605</v>
      </c>
      <c r="G83" s="5">
        <v>769892</v>
      </c>
      <c r="H83" s="12">
        <f t="shared" si="1"/>
        <v>7.5861683470629743E-2</v>
      </c>
    </row>
    <row r="84" spans="1:8">
      <c r="A84" s="2" t="s">
        <v>49</v>
      </c>
      <c r="B84" s="5">
        <v>2905537</v>
      </c>
      <c r="C84" s="5">
        <v>1741712</v>
      </c>
      <c r="D84" s="5">
        <v>3033978</v>
      </c>
      <c r="E84" s="5">
        <v>433146</v>
      </c>
      <c r="F84" s="5">
        <v>300720</v>
      </c>
      <c r="G84" s="5">
        <v>668002</v>
      </c>
      <c r="H84" s="12">
        <f t="shared" si="1"/>
        <v>1.2213421122638999</v>
      </c>
    </row>
    <row r="85" spans="1:8">
      <c r="A85" s="2" t="s">
        <v>15</v>
      </c>
      <c r="B85" s="5">
        <v>2908726</v>
      </c>
      <c r="C85" s="5">
        <v>2389104</v>
      </c>
      <c r="D85" s="5">
        <v>1726944</v>
      </c>
      <c r="E85" s="5">
        <v>330237</v>
      </c>
      <c r="F85" s="5">
        <v>111286</v>
      </c>
      <c r="G85" s="5">
        <v>465379</v>
      </c>
      <c r="H85" s="12">
        <f t="shared" si="1"/>
        <v>3.1818288014664917</v>
      </c>
    </row>
    <row r="86" spans="1:8">
      <c r="A86" s="2" t="s">
        <v>61</v>
      </c>
      <c r="B86" s="5">
        <v>1567996</v>
      </c>
      <c r="C86" s="5">
        <v>1579637</v>
      </c>
      <c r="D86" s="5">
        <v>1571054</v>
      </c>
      <c r="E86" s="5">
        <v>491772</v>
      </c>
      <c r="F86" s="5">
        <v>172872</v>
      </c>
      <c r="G86" s="5">
        <v>352051</v>
      </c>
      <c r="H86" s="12">
        <f t="shared" si="1"/>
        <v>1.0364836410754779</v>
      </c>
    </row>
    <row r="87" spans="1:8">
      <c r="A87" s="2" t="s">
        <v>16</v>
      </c>
      <c r="B87" s="5">
        <v>767606</v>
      </c>
      <c r="C87" s="5">
        <v>971525</v>
      </c>
      <c r="D87" s="5">
        <v>1591362</v>
      </c>
      <c r="E87" s="5">
        <v>278353</v>
      </c>
      <c r="F87" s="5">
        <v>132380</v>
      </c>
      <c r="G87" s="5">
        <v>214303</v>
      </c>
      <c r="H87" s="12">
        <f t="shared" si="1"/>
        <v>0.61884725789394168</v>
      </c>
    </row>
    <row r="88" spans="1:8">
      <c r="A88" s="2" t="s">
        <v>99</v>
      </c>
      <c r="B88" s="5">
        <v>854766</v>
      </c>
      <c r="C88" s="5">
        <v>938512</v>
      </c>
      <c r="D88" s="5">
        <v>2019014</v>
      </c>
      <c r="E88" s="5">
        <v>56560</v>
      </c>
      <c r="F88" s="5">
        <v>153954</v>
      </c>
      <c r="G88" s="5">
        <v>167763</v>
      </c>
      <c r="H88" s="12">
        <f t="shared" si="1"/>
        <v>8.969562336801902E-2</v>
      </c>
    </row>
    <row r="89" spans="1:8">
      <c r="A89" s="2" t="s">
        <v>98</v>
      </c>
      <c r="B89" s="5">
        <v>1089826</v>
      </c>
      <c r="C89" s="5">
        <v>1283331</v>
      </c>
      <c r="D89" s="5">
        <v>2709137</v>
      </c>
      <c r="E89" s="5">
        <v>48069</v>
      </c>
      <c r="F89" s="5">
        <v>95926</v>
      </c>
      <c r="G89" s="5">
        <v>144723</v>
      </c>
      <c r="H89" s="12">
        <f t="shared" si="1"/>
        <v>0.50869420178053915</v>
      </c>
    </row>
    <row r="90" spans="1:8">
      <c r="A90" s="2" t="s">
        <v>95</v>
      </c>
      <c r="B90" s="5">
        <v>2891615</v>
      </c>
      <c r="C90" s="5">
        <v>3483566</v>
      </c>
      <c r="D90" s="5">
        <v>5297946</v>
      </c>
      <c r="E90" s="5">
        <v>329137</v>
      </c>
      <c r="F90" s="5">
        <v>168550</v>
      </c>
      <c r="G90" s="5">
        <v>114469</v>
      </c>
      <c r="H90" s="12">
        <f t="shared" si="1"/>
        <v>-0.32086027884900625</v>
      </c>
    </row>
    <row r="91" spans="1:8">
      <c r="A91" s="2" t="s">
        <v>43</v>
      </c>
      <c r="B91" s="5">
        <v>1857449</v>
      </c>
      <c r="C91" s="5">
        <v>2014776</v>
      </c>
      <c r="D91" s="5">
        <v>4490225</v>
      </c>
      <c r="E91" s="5">
        <v>113293</v>
      </c>
      <c r="F91" s="5">
        <v>88508</v>
      </c>
      <c r="G91" s="5">
        <v>110895</v>
      </c>
      <c r="H91" s="12">
        <f t="shared" si="1"/>
        <v>0.25293758756270618</v>
      </c>
    </row>
    <row r="92" spans="1:8">
      <c r="A92" s="2" t="s">
        <v>32</v>
      </c>
      <c r="B92" s="5">
        <v>652588</v>
      </c>
      <c r="C92" s="5">
        <v>722695</v>
      </c>
      <c r="D92" s="5">
        <v>1587577</v>
      </c>
      <c r="E92" s="5">
        <v>5648</v>
      </c>
      <c r="F92" s="5">
        <v>14147</v>
      </c>
      <c r="G92" s="5">
        <v>92449</v>
      </c>
      <c r="H92" s="12">
        <f t="shared" si="1"/>
        <v>5.5348837209302326</v>
      </c>
    </row>
    <row r="93" spans="1:8">
      <c r="A93" s="2" t="s">
        <v>12</v>
      </c>
      <c r="B93" s="5">
        <v>754360</v>
      </c>
      <c r="C93" s="5">
        <v>665781</v>
      </c>
      <c r="D93" s="5">
        <v>1362812</v>
      </c>
      <c r="E93" s="5">
        <v>884313</v>
      </c>
      <c r="F93" s="5">
        <v>1691186</v>
      </c>
      <c r="G93" s="5">
        <v>89488</v>
      </c>
      <c r="H93" s="12">
        <f t="shared" si="1"/>
        <v>-0.94708565468257189</v>
      </c>
    </row>
    <row r="94" spans="1:8">
      <c r="A94" s="2" t="s">
        <v>88</v>
      </c>
      <c r="B94" s="5">
        <v>1447809</v>
      </c>
      <c r="C94" s="5">
        <v>1839493</v>
      </c>
      <c r="D94" s="5">
        <v>4962275</v>
      </c>
      <c r="E94" s="5">
        <v>71013</v>
      </c>
      <c r="F94" s="5">
        <v>49280</v>
      </c>
      <c r="G94" s="5">
        <v>88100</v>
      </c>
      <c r="H94" s="12">
        <f t="shared" si="1"/>
        <v>0.78774350649350644</v>
      </c>
    </row>
    <row r="95" spans="1:8">
      <c r="A95" s="2" t="s">
        <v>37</v>
      </c>
      <c r="B95" s="5">
        <v>289022</v>
      </c>
      <c r="C95" s="5">
        <v>287279</v>
      </c>
      <c r="D95" s="5">
        <v>597187</v>
      </c>
      <c r="E95" s="5">
        <v>74000</v>
      </c>
      <c r="F95" s="5">
        <v>96075</v>
      </c>
      <c r="G95" s="5">
        <v>81630</v>
      </c>
      <c r="H95" s="12">
        <f t="shared" si="1"/>
        <v>-0.15035128805620609</v>
      </c>
    </row>
    <row r="96" spans="1:8">
      <c r="A96" s="2" t="s">
        <v>48</v>
      </c>
      <c r="B96" s="5">
        <v>872796</v>
      </c>
      <c r="C96" s="5">
        <v>1107138</v>
      </c>
      <c r="D96" s="5">
        <v>2491826</v>
      </c>
      <c r="E96" s="5">
        <v>99479</v>
      </c>
      <c r="F96" s="5">
        <v>123752</v>
      </c>
      <c r="G96" s="5">
        <v>76988</v>
      </c>
      <c r="H96" s="12">
        <f t="shared" si="1"/>
        <v>-0.37788480186178808</v>
      </c>
    </row>
    <row r="97" spans="1:8">
      <c r="A97" s="2" t="s">
        <v>28</v>
      </c>
      <c r="B97" s="5">
        <v>729321</v>
      </c>
      <c r="C97" s="5">
        <v>820918</v>
      </c>
      <c r="D97" s="5">
        <v>1442642</v>
      </c>
      <c r="E97" s="5">
        <v>44412</v>
      </c>
      <c r="F97" s="5">
        <v>30525</v>
      </c>
      <c r="G97" s="5">
        <v>71295</v>
      </c>
      <c r="H97" s="12">
        <f t="shared" si="1"/>
        <v>1.3356265356265355</v>
      </c>
    </row>
    <row r="98" spans="1:8">
      <c r="A98" s="2" t="s">
        <v>82</v>
      </c>
      <c r="B98" s="5">
        <v>908680</v>
      </c>
      <c r="C98" s="5">
        <v>966427</v>
      </c>
      <c r="D98" s="5">
        <v>1636556</v>
      </c>
      <c r="E98" s="5">
        <v>153016</v>
      </c>
      <c r="F98" s="5">
        <v>76633</v>
      </c>
      <c r="G98" s="5">
        <v>61854</v>
      </c>
      <c r="H98" s="12">
        <f t="shared" si="1"/>
        <v>-0.19285425338953194</v>
      </c>
    </row>
    <row r="99" spans="1:8">
      <c r="A99" s="2" t="s">
        <v>53</v>
      </c>
      <c r="B99" s="5">
        <v>3778695</v>
      </c>
      <c r="C99" s="5">
        <v>4291716</v>
      </c>
      <c r="D99" s="5">
        <v>12344685</v>
      </c>
      <c r="E99" s="5">
        <v>183127</v>
      </c>
      <c r="F99" s="5">
        <v>140866</v>
      </c>
      <c r="G99" s="5">
        <v>59635</v>
      </c>
      <c r="H99" s="12">
        <f t="shared" si="1"/>
        <v>-0.5766544091547996</v>
      </c>
    </row>
    <row r="100" spans="1:8">
      <c r="A100" s="2" t="s">
        <v>35</v>
      </c>
      <c r="B100" s="5">
        <v>2685905</v>
      </c>
      <c r="C100" s="5">
        <v>3811397</v>
      </c>
      <c r="D100" s="5">
        <v>5198082</v>
      </c>
      <c r="E100" s="5">
        <v>244316</v>
      </c>
      <c r="F100" s="5">
        <v>248390</v>
      </c>
      <c r="G100" s="5">
        <v>53415</v>
      </c>
      <c r="H100" s="12">
        <f t="shared" si="1"/>
        <v>-0.78495511091428805</v>
      </c>
    </row>
    <row r="101" spans="1:8">
      <c r="A101" s="2" t="s">
        <v>9</v>
      </c>
      <c r="B101" s="5">
        <v>840762</v>
      </c>
      <c r="C101" s="5">
        <v>890146</v>
      </c>
      <c r="D101" s="5">
        <v>2710486</v>
      </c>
      <c r="E101" s="5">
        <v>110394</v>
      </c>
      <c r="F101" s="5">
        <v>101923</v>
      </c>
      <c r="G101" s="5">
        <v>45582</v>
      </c>
      <c r="H101" s="12">
        <f t="shared" si="1"/>
        <v>-0.55278003983399238</v>
      </c>
    </row>
    <row r="102" spans="1:8">
      <c r="A102" s="2" t="s">
        <v>62</v>
      </c>
      <c r="B102" s="5">
        <v>169119</v>
      </c>
      <c r="C102" s="5">
        <v>299505</v>
      </c>
      <c r="D102" s="5">
        <v>549947</v>
      </c>
      <c r="E102" s="5">
        <v>107662</v>
      </c>
      <c r="F102" s="5">
        <v>5613</v>
      </c>
      <c r="G102" s="5">
        <v>39907</v>
      </c>
      <c r="H102" s="12">
        <f t="shared" si="1"/>
        <v>6.10974523427757</v>
      </c>
    </row>
    <row r="103" spans="1:8">
      <c r="A103" s="2" t="s">
        <v>111</v>
      </c>
      <c r="B103" s="5">
        <v>741540</v>
      </c>
      <c r="C103" s="5">
        <v>737475</v>
      </c>
      <c r="D103" s="5">
        <v>961609</v>
      </c>
      <c r="E103" s="5">
        <v>9606</v>
      </c>
      <c r="F103" s="5">
        <v>99300</v>
      </c>
      <c r="G103" s="5">
        <v>29949</v>
      </c>
      <c r="H103" s="12">
        <f t="shared" si="1"/>
        <v>-0.69839879154078555</v>
      </c>
    </row>
    <row r="104" spans="1:8">
      <c r="A104" s="2" t="s">
        <v>86</v>
      </c>
      <c r="B104" s="5">
        <v>677409</v>
      </c>
      <c r="C104" s="5">
        <v>693937</v>
      </c>
      <c r="D104" s="5">
        <v>1807702</v>
      </c>
      <c r="E104" s="5">
        <v>15386</v>
      </c>
      <c r="F104" s="5">
        <v>17203</v>
      </c>
      <c r="G104" s="5">
        <v>15629</v>
      </c>
      <c r="H104" s="12">
        <f t="shared" si="1"/>
        <v>-9.1495669359995355E-2</v>
      </c>
    </row>
    <row r="105" spans="1:8">
      <c r="A105" s="2" t="s">
        <v>90</v>
      </c>
      <c r="B105" s="5">
        <v>300507</v>
      </c>
      <c r="C105" s="5">
        <v>336930</v>
      </c>
      <c r="D105" s="5">
        <v>764901</v>
      </c>
      <c r="E105" s="5">
        <v>27942</v>
      </c>
      <c r="F105" s="5">
        <v>1346</v>
      </c>
      <c r="G105" s="5">
        <v>15025</v>
      </c>
      <c r="H105" s="12">
        <f t="shared" si="1"/>
        <v>10.162704309063892</v>
      </c>
    </row>
    <row r="106" spans="1:8">
      <c r="A106" s="2" t="s">
        <v>52</v>
      </c>
      <c r="B106" s="5">
        <v>1835990</v>
      </c>
      <c r="C106" s="5">
        <v>1890998</v>
      </c>
      <c r="D106" s="5">
        <v>3152204</v>
      </c>
      <c r="E106" s="5">
        <v>69220</v>
      </c>
      <c r="F106" s="5">
        <v>51691</v>
      </c>
      <c r="G106" s="5">
        <v>12347</v>
      </c>
      <c r="H106" s="12">
        <f t="shared" si="1"/>
        <v>-0.76113830260586945</v>
      </c>
    </row>
    <row r="107" spans="1:8">
      <c r="A107" s="2" t="s">
        <v>50</v>
      </c>
      <c r="B107" s="5">
        <v>44373</v>
      </c>
      <c r="C107" s="5">
        <v>73618</v>
      </c>
      <c r="D107" s="5">
        <v>240880</v>
      </c>
      <c r="E107" s="5">
        <v>10828</v>
      </c>
      <c r="F107" s="6">
        <v>0</v>
      </c>
      <c r="G107" s="5">
        <v>5145</v>
      </c>
      <c r="H107" s="12" t="e">
        <f t="shared" si="1"/>
        <v>#DIV/0!</v>
      </c>
    </row>
    <row r="108" spans="1:8">
      <c r="A108" s="2" t="s">
        <v>29</v>
      </c>
      <c r="B108" s="5">
        <v>692126</v>
      </c>
      <c r="C108" s="5">
        <v>882824</v>
      </c>
      <c r="D108" s="5">
        <v>1232360</v>
      </c>
      <c r="E108" s="5">
        <v>19782</v>
      </c>
      <c r="F108" s="5">
        <v>19099</v>
      </c>
      <c r="G108" s="6">
        <v>0</v>
      </c>
      <c r="H108" s="12">
        <f t="shared" si="1"/>
        <v>-1</v>
      </c>
    </row>
    <row r="109" spans="1:8">
      <c r="A109" s="2" t="s">
        <v>69</v>
      </c>
      <c r="B109" s="5">
        <v>500947</v>
      </c>
      <c r="C109" s="5">
        <v>571095</v>
      </c>
      <c r="D109" s="5">
        <v>949265</v>
      </c>
      <c r="E109" s="5">
        <v>8617</v>
      </c>
      <c r="F109" s="6">
        <v>0</v>
      </c>
      <c r="G109" s="6">
        <v>0</v>
      </c>
      <c r="H109" s="12" t="e">
        <f t="shared" si="1"/>
        <v>#DIV/0!</v>
      </c>
    </row>
    <row r="110" spans="1:8">
      <c r="A110" s="2" t="s">
        <v>70</v>
      </c>
      <c r="B110" s="5">
        <v>312080</v>
      </c>
      <c r="C110" s="5">
        <v>498991</v>
      </c>
      <c r="D110" s="5">
        <v>691256</v>
      </c>
      <c r="E110" s="6">
        <v>0</v>
      </c>
      <c r="F110" s="6">
        <v>0</v>
      </c>
      <c r="G110" s="6">
        <v>0</v>
      </c>
      <c r="H110" s="12" t="e">
        <f t="shared" si="1"/>
        <v>#DIV/0!</v>
      </c>
    </row>
    <row r="111" spans="1:8">
      <c r="A111" s="2" t="s">
        <v>85</v>
      </c>
      <c r="B111" s="5">
        <v>174739</v>
      </c>
      <c r="C111" s="5">
        <v>250552</v>
      </c>
      <c r="D111" s="5">
        <v>42443</v>
      </c>
      <c r="E111" s="5">
        <v>38071</v>
      </c>
      <c r="F111" s="6">
        <v>50</v>
      </c>
      <c r="G111" s="6">
        <v>0</v>
      </c>
      <c r="H111" s="12">
        <f t="shared" si="1"/>
        <v>-1</v>
      </c>
    </row>
    <row r="112" spans="1:8">
      <c r="A112" s="2" t="s">
        <v>114</v>
      </c>
      <c r="B112" s="5">
        <v>167779</v>
      </c>
      <c r="C112" s="5">
        <v>279977</v>
      </c>
      <c r="D112" s="5">
        <v>414797</v>
      </c>
      <c r="E112" s="5">
        <v>4475</v>
      </c>
      <c r="F112" s="5">
        <v>3217</v>
      </c>
      <c r="G112" s="6">
        <v>0</v>
      </c>
      <c r="H112" s="12">
        <f t="shared" si="1"/>
        <v>-1</v>
      </c>
    </row>
    <row r="113" spans="1:8" ht="15.75" thickBot="1">
      <c r="A113" s="2" t="s">
        <v>117</v>
      </c>
      <c r="B113" s="5">
        <v>3887887416</v>
      </c>
      <c r="C113" s="5">
        <v>4470025159</v>
      </c>
      <c r="D113" s="5">
        <v>6105552189</v>
      </c>
      <c r="E113" s="5">
        <v>6599617705</v>
      </c>
      <c r="F113" s="5">
        <v>7862565998</v>
      </c>
      <c r="G113" s="5">
        <v>9522089909</v>
      </c>
      <c r="H113" s="12">
        <f t="shared" si="1"/>
        <v>0.21106645227806456</v>
      </c>
    </row>
    <row r="114" spans="1:8">
      <c r="A114" s="7"/>
      <c r="B114" s="7"/>
      <c r="C114" s="7"/>
      <c r="D114" s="7"/>
      <c r="E114" s="7"/>
      <c r="F114" s="7"/>
      <c r="G114" s="7"/>
    </row>
    <row r="115" spans="1:8">
      <c r="A115" s="8"/>
    </row>
    <row r="116" spans="1:8">
      <c r="A116" s="9" t="s">
        <v>118</v>
      </c>
    </row>
    <row r="117" spans="1:8" ht="19.5" customHeight="1">
      <c r="A117" s="17" t="s">
        <v>119</v>
      </c>
      <c r="B117" s="18"/>
      <c r="C117" s="18"/>
      <c r="D117" s="18"/>
      <c r="E117" s="18"/>
      <c r="F117" s="18"/>
      <c r="G117" s="18"/>
    </row>
    <row r="118" spans="1:8" ht="19.5" customHeight="1">
      <c r="A118" s="17" t="s">
        <v>120</v>
      </c>
      <c r="B118" s="18"/>
      <c r="C118" s="18"/>
      <c r="D118" s="18"/>
      <c r="E118" s="18"/>
      <c r="F118" s="18"/>
      <c r="G118" s="18"/>
    </row>
    <row r="119" spans="1:8">
      <c r="A119" s="9" t="s">
        <v>121</v>
      </c>
    </row>
    <row r="120" spans="1:8">
      <c r="A120" s="9" t="s">
        <v>122</v>
      </c>
    </row>
    <row r="121" spans="1:8">
      <c r="A121" s="9" t="s">
        <v>123</v>
      </c>
    </row>
    <row r="122" spans="1:8">
      <c r="A122" s="9" t="s">
        <v>124</v>
      </c>
    </row>
    <row r="123" spans="1:8">
      <c r="A123" s="9" t="s">
        <v>125</v>
      </c>
    </row>
    <row r="124" spans="1:8">
      <c r="A124" s="8"/>
    </row>
    <row r="125" spans="1:8">
      <c r="A125" s="10" t="s">
        <v>126</v>
      </c>
    </row>
    <row r="126" spans="1:8">
      <c r="A126" s="8"/>
    </row>
    <row r="127" spans="1:8">
      <c r="A127" s="11" t="s">
        <v>127</v>
      </c>
    </row>
  </sheetData>
  <sortState ref="A5:G112">
    <sortCondition descending="1" ref="G5:G112"/>
  </sortState>
  <mergeCells count="3">
    <mergeCell ref="A3:B3"/>
    <mergeCell ref="A117:G117"/>
    <mergeCell ref="A118:G118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calzature2022-9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Carloni</dc:creator>
  <cp:lastModifiedBy>Silvia</cp:lastModifiedBy>
  <dcterms:created xsi:type="dcterms:W3CDTF">2022-12-12T11:13:44Z</dcterms:created>
  <dcterms:modified xsi:type="dcterms:W3CDTF">2022-12-12T11:56:12Z</dcterms:modified>
</cp:coreProperties>
</file>